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kymehtbi\обмен\Мохова В.В\отчеты по формам и видам услуг\2025\"/>
    </mc:Choice>
  </mc:AlternateContent>
  <xr:revisionPtr revIDLastSave="0" documentId="13_ncr:1_{587E6522-7A02-4AB1-8CD0-54C7C1EFBBE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" i="1" l="1"/>
  <c r="C18" i="1"/>
  <c r="I18" i="1"/>
  <c r="H18" i="1"/>
  <c r="G18" i="1"/>
  <c r="F18" i="1"/>
  <c r="E18" i="1"/>
  <c r="D18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<sst xmlns="http://schemas.openxmlformats.org/spreadsheetml/2006/main" count="27" uniqueCount="25">
  <si>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</si>
  <si>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</si>
  <si>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</si>
  <si>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</si>
  <si>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</si>
  <si>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</si>
  <si>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</si>
  <si>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</si>
  <si>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</si>
  <si>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</si>
  <si>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</si>
  <si>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</si>
  <si>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</si>
  <si>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</si>
  <si>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</si>
  <si>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</si>
  <si>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</si>
  <si>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</si>
  <si>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</si>
  <si>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</si>
  <si>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</si>
  <si>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</si>
  <si>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</si>
  <si>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Кратковременный присмотр за детьми до 3-х лет</t>
  </si>
  <si>
    <t>за октябрь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</si>
</sst>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="96" zoomScaleNormal="96" workbookViewId="0">
      <selection activeCell="F31" sqref="F31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2528</v>
      </c>
      <c r="D6" s="3">
        <v>1299</v>
      </c>
      <c r="E6" s="3">
        <v>1299</v>
      </c>
      <c r="F6" s="3">
        <v>1880</v>
      </c>
      <c r="G6" s="3">
        <v>74</v>
      </c>
      <c r="H6" s="3">
        <v>35</v>
      </c>
      <c r="I6" s="3">
        <v>0</v>
      </c>
      <c r="J6" s="3">
        <v>16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2528</v>
      </c>
      <c r="D7" s="5">
        <f t="shared" si="0"/>
        <v>1299</v>
      </c>
      <c r="E7" s="5">
        <f t="shared" si="0"/>
        <v>1299</v>
      </c>
      <c r="F7" s="5">
        <f t="shared" si="0"/>
        <v>1880</v>
      </c>
      <c r="G7" s="5">
        <f t="shared" si="0"/>
        <v>74</v>
      </c>
      <c r="H7" s="5">
        <f t="shared" si="0"/>
        <v>35</v>
      </c>
      <c r="I7" s="5">
        <f t="shared" si="0"/>
        <v>0</v>
      </c>
      <c r="J7" s="5">
        <f t="shared" si="0"/>
        <v>16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345</v>
      </c>
      <c r="D9" s="3">
        <v>445</v>
      </c>
      <c r="E9" s="3">
        <v>0</v>
      </c>
      <c r="F9" s="3">
        <v>502</v>
      </c>
      <c r="G9" s="3">
        <v>28</v>
      </c>
      <c r="H9" s="3">
        <v>4</v>
      </c>
      <c r="I9" s="3">
        <v>115</v>
      </c>
      <c r="J9" s="3">
        <v>6</v>
      </c>
    </row>
    <row r="10" spans="1:10" ht="115.5" x14ac:dyDescent="0.25">
      <c r="A10" s="3">
        <v>3</v>
      </c>
      <c r="B10" s="6" t="s">
        <v>14</v>
      </c>
      <c r="C10" s="3">
        <v>460</v>
      </c>
      <c r="D10" s="3">
        <v>725</v>
      </c>
      <c r="E10" s="3">
        <v>0</v>
      </c>
      <c r="F10" s="3">
        <v>428</v>
      </c>
      <c r="G10" s="3">
        <v>46</v>
      </c>
      <c r="H10" s="3">
        <v>2</v>
      </c>
      <c r="I10" s="3">
        <v>161</v>
      </c>
      <c r="J10" s="3">
        <v>6</v>
      </c>
    </row>
    <row r="11" spans="1:10" ht="128.25" x14ac:dyDescent="0.25">
      <c r="A11" s="3">
        <v>4</v>
      </c>
      <c r="B11" s="6" t="s">
        <v>15</v>
      </c>
      <c r="C11" s="3">
        <v>276</v>
      </c>
      <c r="D11" s="3">
        <v>297</v>
      </c>
      <c r="E11" s="3">
        <v>1350</v>
      </c>
      <c r="F11" s="3">
        <v>219</v>
      </c>
      <c r="G11" s="3">
        <v>37</v>
      </c>
      <c r="H11" s="3">
        <v>12</v>
      </c>
      <c r="I11" s="3">
        <v>0</v>
      </c>
      <c r="J11" s="3">
        <v>4</v>
      </c>
    </row>
    <row r="12" spans="1:10" ht="153.75" x14ac:dyDescent="0.25">
      <c r="A12" s="3">
        <v>5</v>
      </c>
      <c r="B12" s="6" t="s">
        <v>22</v>
      </c>
      <c r="C12" s="3">
        <v>902</v>
      </c>
      <c r="D12" s="3">
        <v>1296</v>
      </c>
      <c r="E12" s="3">
        <v>191</v>
      </c>
      <c r="F12" s="3">
        <v>562</v>
      </c>
      <c r="G12" s="3">
        <v>156</v>
      </c>
      <c r="H12" s="3">
        <v>42</v>
      </c>
      <c r="I12" s="3">
        <v>0</v>
      </c>
      <c r="J12" s="3">
        <v>12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154</v>
      </c>
      <c r="E13" s="3">
        <v>194</v>
      </c>
      <c r="F13" s="3">
        <v>423</v>
      </c>
      <c r="G13" s="3">
        <v>6</v>
      </c>
      <c r="H13" s="3">
        <v>106</v>
      </c>
      <c r="I13" s="3">
        <v>34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1983</v>
      </c>
      <c r="D14" s="5">
        <f t="shared" si="1"/>
        <v>2917</v>
      </c>
      <c r="E14" s="5">
        <f t="shared" si="1"/>
        <v>1735</v>
      </c>
      <c r="F14" s="5">
        <f t="shared" si="1"/>
        <v>2134</v>
      </c>
      <c r="G14" s="5">
        <f t="shared" si="1"/>
        <v>273</v>
      </c>
      <c r="H14" s="5">
        <f t="shared" si="1"/>
        <v>166</v>
      </c>
      <c r="I14" s="5">
        <f t="shared" si="1"/>
        <v>310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25</v>
      </c>
      <c r="D16" s="3">
        <v>15</v>
      </c>
      <c r="E16" s="3">
        <v>0</v>
      </c>
      <c r="F16" s="3">
        <v>64</v>
      </c>
      <c r="G16" s="3">
        <v>0</v>
      </c>
      <c r="H16" s="3">
        <v>0</v>
      </c>
      <c r="I16" s="3">
        <v>60</v>
      </c>
      <c r="J16" s="3">
        <v>4</v>
      </c>
    </row>
    <row r="17" spans="1:10" ht="39" x14ac:dyDescent="0.25">
      <c r="A17" s="3">
        <v>7</v>
      </c>
      <c r="B17" s="6" t="s">
        <v>23</v>
      </c>
      <c r="C17" s="3">
        <v>1208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38</v>
      </c>
    </row>
    <row r="18" spans="1:10" x14ac:dyDescent="0.25">
      <c r="A18" s="8" t="s">
        <v>11</v>
      </c>
      <c r="B18" s="8"/>
      <c r="C18" s="5">
        <f>SUM(C16:C17)</f>
        <v>1233</v>
      </c>
      <c r="D18" s="5">
        <f t="shared" ref="D18:I18" si="2">SUM(D16:D16)</f>
        <v>15</v>
      </c>
      <c r="E18" s="5">
        <f t="shared" si="2"/>
        <v>0</v>
      </c>
      <c r="F18" s="5">
        <f t="shared" si="2"/>
        <v>64</v>
      </c>
      <c r="G18" s="5">
        <f t="shared" si="2"/>
        <v>0</v>
      </c>
      <c r="H18" s="5">
        <f t="shared" si="2"/>
        <v>0</v>
      </c>
      <c r="I18" s="5">
        <f t="shared" si="2"/>
        <v>60</v>
      </c>
      <c r="J18" s="5">
        <f>SUM(J16:J17)</f>
        <v>42</v>
      </c>
    </row>
  </sheetData>
  <mergeCells count="9">
    <mergeCell ref="A8:J8"/>
    <mergeCell ref="A14:B14"/>
    <mergeCell ref="A15:J15"/>
    <mergeCell ref="A18:B18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2025-11-01T11:25:26Z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